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<sst xmlns="http://schemas.openxmlformats.org/spreadsheetml/2006/main" count="515" uniqueCount="311">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</sst>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80" zoomScaleNormal="8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22</v>
      </c>
      <c r="E6" s="6">
        <f>E7+E8+E9</f>
        <v>1157597</v>
      </c>
    </row>
    <row r="7" spans="1:5" x14ac:dyDescent="0.3">
      <c r="A7" s="46">
        <v>2</v>
      </c>
      <c r="B7" s="32"/>
      <c r="C7" s="35" t="s">
        <v>6</v>
      </c>
      <c r="D7" s="30">
        <v>22</v>
      </c>
      <c r="E7" s="30">
        <v>1157597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15</v>
      </c>
      <c r="E18" s="6">
        <f>E19</f>
        <v>719495</v>
      </c>
    </row>
    <row r="19" spans="1:5" x14ac:dyDescent="0.3">
      <c r="A19" s="36">
        <v>14</v>
      </c>
      <c r="B19" s="32"/>
      <c r="C19" s="35" t="s">
        <v>16</v>
      </c>
      <c r="D19" s="30">
        <v>15</v>
      </c>
      <c r="E19" s="30">
        <v>719495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69</v>
      </c>
      <c r="E38" s="6">
        <f>E39+E40+E41</f>
        <v>6189036</v>
      </c>
    </row>
    <row r="39" spans="1:5" x14ac:dyDescent="0.3">
      <c r="A39" s="36">
        <v>34</v>
      </c>
      <c r="B39" s="32"/>
      <c r="C39" s="35" t="s">
        <v>36</v>
      </c>
      <c r="D39" s="30">
        <v>69</v>
      </c>
      <c r="E39" s="30">
        <v>6189036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18</v>
      </c>
      <c r="E44" s="6">
        <f>E45+E46+E47+E48</f>
        <v>3022387</v>
      </c>
    </row>
    <row r="45" spans="1:5" x14ac:dyDescent="0.3">
      <c r="A45" s="36">
        <v>40</v>
      </c>
      <c r="B45" s="32"/>
      <c r="C45" s="35" t="s">
        <v>42</v>
      </c>
      <c r="D45" s="30">
        <v>18</v>
      </c>
      <c r="E45" s="30">
        <v>3022387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35</v>
      </c>
      <c r="E49" s="6">
        <f>E50</f>
        <v>692298</v>
      </c>
    </row>
    <row r="50" spans="1:5" x14ac:dyDescent="0.3">
      <c r="A50" s="36">
        <v>45</v>
      </c>
      <c r="B50" s="32"/>
      <c r="C50" s="35" t="s">
        <v>47</v>
      </c>
      <c r="D50" s="30">
        <v>35</v>
      </c>
      <c r="E50" s="30">
        <v>692298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14</v>
      </c>
      <c r="E54" s="6">
        <f>E55</f>
        <v>927300</v>
      </c>
    </row>
    <row r="55" spans="1:5" x14ac:dyDescent="0.3">
      <c r="A55" s="36">
        <v>50</v>
      </c>
      <c r="B55" s="32"/>
      <c r="C55" s="35" t="s">
        <v>52</v>
      </c>
      <c r="D55" s="30">
        <v>14</v>
      </c>
      <c r="E55" s="30">
        <v>927300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10</v>
      </c>
      <c r="E77" s="6">
        <f>E78+E79</f>
        <v>815937</v>
      </c>
    </row>
    <row r="78" spans="1:5" x14ac:dyDescent="0.3">
      <c r="A78" s="36">
        <v>73</v>
      </c>
      <c r="B78" s="32"/>
      <c r="C78" s="35" t="s">
        <v>75</v>
      </c>
      <c r="D78" s="30">
        <v>10</v>
      </c>
      <c r="E78" s="30">
        <v>815937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17</v>
      </c>
      <c r="E82" s="6">
        <f>E83</f>
        <v>414592</v>
      </c>
    </row>
    <row r="83" spans="1:5" x14ac:dyDescent="0.3">
      <c r="A83" s="36">
        <v>78</v>
      </c>
      <c r="B83" s="32"/>
      <c r="C83" s="35" t="s">
        <v>80</v>
      </c>
      <c r="D83" s="30">
        <v>17</v>
      </c>
      <c r="E83" s="30">
        <v>414592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17</v>
      </c>
      <c r="E86" s="6">
        <f>E87+E88</f>
        <v>973156</v>
      </c>
    </row>
    <row r="87" spans="1:5" x14ac:dyDescent="0.3">
      <c r="A87" s="36">
        <v>82</v>
      </c>
      <c r="B87" s="32"/>
      <c r="C87" s="35" t="s">
        <v>84</v>
      </c>
      <c r="D87" s="30">
        <v>17</v>
      </c>
      <c r="E87" s="30">
        <v>973156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18</v>
      </c>
      <c r="E89" s="6">
        <f>E90</f>
        <v>908012</v>
      </c>
    </row>
    <row r="90" spans="1:5" x14ac:dyDescent="0.3">
      <c r="A90" s="36">
        <v>85</v>
      </c>
      <c r="B90" s="32"/>
      <c r="C90" s="35" t="s">
        <v>87</v>
      </c>
      <c r="D90" s="30">
        <v>18</v>
      </c>
      <c r="E90" s="30">
        <v>908012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16013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1</v>
      </c>
      <c r="E93" s="30">
        <v>16013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17</v>
      </c>
      <c r="E94" s="6">
        <f>E95</f>
        <v>1205344</v>
      </c>
    </row>
    <row r="95" spans="1:5" x14ac:dyDescent="0.3">
      <c r="A95" s="36">
        <v>90</v>
      </c>
      <c r="B95" s="32"/>
      <c r="C95" s="35" t="s">
        <v>92</v>
      </c>
      <c r="D95" s="30">
        <v>17</v>
      </c>
      <c r="E95" s="30">
        <v>1205344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/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7</v>
      </c>
      <c r="E100" s="6">
        <f>E101</f>
        <v>380209</v>
      </c>
    </row>
    <row r="101" spans="1:5" x14ac:dyDescent="0.3">
      <c r="A101" s="36">
        <v>96</v>
      </c>
      <c r="B101" s="32"/>
      <c r="C101" s="35" t="s">
        <v>98</v>
      </c>
      <c r="D101" s="30">
        <v>7</v>
      </c>
      <c r="E101" s="30">
        <v>380209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39">
        <v>260</v>
      </c>
      <c r="E110" s="39">
        <v>17421376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260</v>
      </c>
      <c r="E111" s="40">
        <f>SUM(E108,E103,E102,E100,E98,E96,E94,E91,E89,E86,E84,E82,E80,E77,E75,E73,E71,E69,E66,E56,E54,E51,E49,E44,E42,E38,E35,E33,E31,E29,E27,E25,E22,E20,E18,E16,E10,E6)</f>
        <v>17421376</v>
      </c>
    </row>
    <row r="113" spans="1:5" x14ac:dyDescent="0.3">
      <c r="A113" s="61" t="s">
        <v>1</v>
      </c>
      <c r="B113" s="61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1</v>
      </c>
      <c r="E116" s="44">
        <v>7549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1</v>
      </c>
      <c r="E124" s="45">
        <v>200706</v>
      </c>
    </row>
    <row r="125" spans="1:5" x14ac:dyDescent="0.3">
      <c r="A125" s="51">
        <v>2</v>
      </c>
      <c r="B125" s="51"/>
      <c r="C125" s="41" t="s">
        <v>306</v>
      </c>
      <c r="D125" s="45">
        <v>2</v>
      </c>
      <c r="E125" s="45">
        <v>326183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2</v>
      </c>
      <c r="E127" s="45">
        <v>441595</v>
      </c>
    </row>
    <row r="128" spans="1:5" x14ac:dyDescent="0.3">
      <c r="A128" s="51">
        <v>5</v>
      </c>
      <c r="B128" s="49"/>
      <c r="C128" s="41" t="s">
        <v>121</v>
      </c>
      <c r="D128" s="45">
        <v>2</v>
      </c>
      <c r="E128" s="45">
        <v>499078</v>
      </c>
    </row>
    <row r="129" spans="1:5" x14ac:dyDescent="0.3">
      <c r="A129" s="51">
        <v>6</v>
      </c>
      <c r="B129" s="49"/>
      <c r="C129" s="41" t="s">
        <v>122</v>
      </c>
      <c r="D129" s="45">
        <v>1</v>
      </c>
      <c r="E129" s="45">
        <v>277358</v>
      </c>
    </row>
    <row r="130" spans="1:5" x14ac:dyDescent="0.3">
      <c r="A130" s="51">
        <v>7</v>
      </c>
      <c r="B130" s="49"/>
      <c r="C130" s="41" t="s">
        <v>123</v>
      </c>
      <c r="D130" s="45">
        <v>22</v>
      </c>
      <c r="E130" s="45">
        <v>3586930</v>
      </c>
    </row>
    <row r="131" spans="1:5" x14ac:dyDescent="0.3">
      <c r="A131" s="51">
        <v>8</v>
      </c>
      <c r="B131" s="49"/>
      <c r="C131" s="41" t="s">
        <v>124</v>
      </c>
      <c r="D131" s="45">
        <v>12</v>
      </c>
      <c r="E131" s="45">
        <v>2298595</v>
      </c>
    </row>
    <row r="132" spans="1:5" x14ac:dyDescent="0.3">
      <c r="A132" s="51">
        <v>9</v>
      </c>
      <c r="B132" s="49"/>
      <c r="C132" s="41" t="s">
        <v>125</v>
      </c>
      <c r="D132" s="45">
        <v>6</v>
      </c>
      <c r="E132" s="45">
        <v>1379646</v>
      </c>
    </row>
    <row r="133" spans="1:5" x14ac:dyDescent="0.3">
      <c r="A133" s="51">
        <v>10</v>
      </c>
      <c r="B133" s="49"/>
      <c r="C133" s="41" t="s">
        <v>307</v>
      </c>
      <c r="D133" s="45">
        <v>12</v>
      </c>
      <c r="E133" s="45">
        <v>2476314</v>
      </c>
    </row>
    <row r="134" spans="1:5" x14ac:dyDescent="0.3">
      <c r="A134" s="51">
        <v>11</v>
      </c>
      <c r="B134" s="49"/>
      <c r="C134" s="47" t="s">
        <v>126</v>
      </c>
      <c r="D134" s="45">
        <v>12</v>
      </c>
      <c r="E134" s="45">
        <v>1979199</v>
      </c>
    </row>
    <row r="135" spans="1:5" x14ac:dyDescent="0.3">
      <c r="A135" s="51">
        <v>12</v>
      </c>
      <c r="B135" s="49"/>
      <c r="C135" s="47" t="s">
        <v>308</v>
      </c>
      <c r="D135" s="45">
        <v>8</v>
      </c>
      <c r="E135" s="45">
        <v>1422553</v>
      </c>
    </row>
    <row r="136" spans="1:5" x14ac:dyDescent="0.3">
      <c r="A136" s="51">
        <v>13</v>
      </c>
      <c r="B136" s="49"/>
      <c r="C136" s="47" t="s">
        <v>309</v>
      </c>
      <c r="D136" s="45">
        <v>8</v>
      </c>
      <c r="E136" s="45">
        <v>946729</v>
      </c>
    </row>
    <row r="137" spans="1:5" x14ac:dyDescent="0.3">
      <c r="A137" s="51">
        <v>14</v>
      </c>
      <c r="B137" s="49"/>
      <c r="C137" s="47" t="s">
        <v>310</v>
      </c>
      <c r="D137" s="45">
        <v>2</v>
      </c>
      <c r="E137" s="45">
        <v>354391</v>
      </c>
    </row>
    <row r="138" spans="1:5" x14ac:dyDescent="0.3">
      <c r="A138" s="53" t="s">
        <v>107</v>
      </c>
      <c r="B138" s="54"/>
      <c r="C138" s="55"/>
      <c r="D138" s="39">
        <v>90</v>
      </c>
      <c r="E138" s="39">
        <v>16189277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F206" sqref="F20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127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69" t="s">
        <v>128</v>
      </c>
      <c r="C6" s="14" t="s">
        <v>129</v>
      </c>
      <c r="D6" s="30">
        <v>200</v>
      </c>
      <c r="E6" s="30">
        <v>110459.99999999999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50</v>
      </c>
      <c r="E8" s="30">
        <v>18079</v>
      </c>
    </row>
    <row r="9" spans="1:5" x14ac:dyDescent="0.3">
      <c r="A9" s="48">
        <v>4</v>
      </c>
      <c r="B9" s="57"/>
      <c r="C9" s="14" t="s">
        <v>132</v>
      </c>
      <c r="D9" s="30">
        <v>30</v>
      </c>
      <c r="E9" s="30">
        <v>10154</v>
      </c>
    </row>
    <row r="10" spans="1:5" x14ac:dyDescent="0.3">
      <c r="A10" s="48">
        <v>5</v>
      </c>
      <c r="B10" s="57"/>
      <c r="C10" s="15" t="s">
        <v>133</v>
      </c>
      <c r="D10" s="30">
        <v>20</v>
      </c>
      <c r="E10" s="30">
        <v>8222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13</v>
      </c>
      <c r="E12" s="30">
        <v>8694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7"/>
      <c r="C15" s="14" t="s">
        <v>138</v>
      </c>
      <c r="D15" s="30">
        <v>340</v>
      </c>
      <c r="E15" s="30">
        <v>179605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300</v>
      </c>
      <c r="E18" s="30">
        <v>152931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30</v>
      </c>
      <c r="E20" s="30">
        <v>6310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60</v>
      </c>
      <c r="E22" s="30">
        <v>48860</v>
      </c>
    </row>
    <row r="23" spans="1:5" x14ac:dyDescent="0.3">
      <c r="A23" s="48">
        <v>18</v>
      </c>
      <c r="B23" s="57"/>
      <c r="C23" s="14" t="s">
        <v>146</v>
      </c>
      <c r="D23" s="30">
        <v>120</v>
      </c>
      <c r="E23" s="30">
        <v>46979</v>
      </c>
    </row>
    <row r="24" spans="1:5" x14ac:dyDescent="0.3">
      <c r="A24" s="48">
        <v>19</v>
      </c>
      <c r="B24" s="57"/>
      <c r="C24" s="14" t="s">
        <v>147</v>
      </c>
      <c r="D24" s="30">
        <v>120</v>
      </c>
      <c r="E24" s="30">
        <v>39361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50</v>
      </c>
      <c r="E27" s="30">
        <v>19080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1206</v>
      </c>
      <c r="E31" s="30">
        <v>410607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50</v>
      </c>
      <c r="E34" s="30">
        <v>13104</v>
      </c>
    </row>
    <row r="35" spans="1:5" x14ac:dyDescent="0.3">
      <c r="A35" s="48">
        <v>30</v>
      </c>
      <c r="B35" s="57"/>
      <c r="C35" s="14" t="s">
        <v>158</v>
      </c>
      <c r="D35" s="30">
        <v>150</v>
      </c>
      <c r="E35" s="30">
        <v>32291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230</v>
      </c>
      <c r="E37" s="30">
        <v>107670</v>
      </c>
    </row>
    <row r="38" spans="1:5" x14ac:dyDescent="0.3">
      <c r="A38" s="48">
        <v>33</v>
      </c>
      <c r="B38" s="57"/>
      <c r="C38" s="14" t="s">
        <v>161</v>
      </c>
      <c r="D38" s="30">
        <v>31</v>
      </c>
      <c r="E38" s="30">
        <v>14650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3000</v>
      </c>
      <c r="E109" s="19">
        <v>1227057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66" t="s">
        <v>109</v>
      </c>
      <c r="D112" s="65" t="s">
        <v>127</v>
      </c>
      <c r="E112" s="65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6" t="s">
        <v>109</v>
      </c>
      <c r="D118" s="65" t="s">
        <v>224</v>
      </c>
      <c r="E118" s="65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130</v>
      </c>
      <c r="E121" s="30">
        <v>229815</v>
      </c>
    </row>
    <row r="122" spans="1:5" x14ac:dyDescent="0.3">
      <c r="A122" s="48">
        <v>2</v>
      </c>
      <c r="B122" s="57"/>
      <c r="C122" s="22" t="s">
        <v>227</v>
      </c>
      <c r="D122" s="30"/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/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30</v>
      </c>
      <c r="E124" s="30">
        <v>22212</v>
      </c>
    </row>
    <row r="125" spans="1:5" x14ac:dyDescent="0.3">
      <c r="A125" s="48">
        <v>5</v>
      </c>
      <c r="B125" s="57"/>
      <c r="C125" s="22" t="s">
        <v>230</v>
      </c>
      <c r="D125" s="30">
        <v>30</v>
      </c>
      <c r="E125" s="30">
        <v>26900</v>
      </c>
    </row>
    <row r="126" spans="1:5" x14ac:dyDescent="0.3">
      <c r="A126" s="48">
        <v>6</v>
      </c>
      <c r="B126" s="57"/>
      <c r="C126" s="22" t="s">
        <v>231</v>
      </c>
      <c r="D126" s="30">
        <v>30</v>
      </c>
      <c r="E126" s="30">
        <v>73064</v>
      </c>
    </row>
    <row r="127" spans="1:5" x14ac:dyDescent="0.3">
      <c r="A127" s="48">
        <v>7</v>
      </c>
      <c r="B127" s="57"/>
      <c r="C127" s="22" t="s">
        <v>232</v>
      </c>
      <c r="D127" s="30"/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/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/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/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/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155</v>
      </c>
      <c r="E132" s="30">
        <v>197185</v>
      </c>
    </row>
    <row r="133" spans="1:5" x14ac:dyDescent="0.3">
      <c r="A133" s="48">
        <v>13</v>
      </c>
      <c r="B133" s="57"/>
      <c r="C133" s="22" t="s">
        <v>238</v>
      </c>
      <c r="D133" s="30"/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/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/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30</v>
      </c>
      <c r="E136" s="30">
        <v>63949</v>
      </c>
    </row>
    <row r="137" spans="1:5" x14ac:dyDescent="0.3">
      <c r="A137" s="48">
        <v>17</v>
      </c>
      <c r="B137" s="57"/>
      <c r="C137" s="22" t="s">
        <v>242</v>
      </c>
      <c r="D137" s="30">
        <v>30</v>
      </c>
      <c r="E137" s="30">
        <v>39802</v>
      </c>
    </row>
    <row r="138" spans="1:5" x14ac:dyDescent="0.3">
      <c r="A138" s="48">
        <v>18</v>
      </c>
      <c r="B138" s="57"/>
      <c r="C138" s="22" t="s">
        <v>243</v>
      </c>
      <c r="D138" s="30">
        <v>30</v>
      </c>
      <c r="E138" s="30">
        <v>32070</v>
      </c>
    </row>
    <row r="139" spans="1:5" x14ac:dyDescent="0.3">
      <c r="A139" s="48">
        <v>19</v>
      </c>
      <c r="B139" s="57"/>
      <c r="C139" s="22" t="s">
        <v>244</v>
      </c>
      <c r="D139" s="30"/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/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15</v>
      </c>
      <c r="E141" s="30">
        <v>12505</v>
      </c>
    </row>
    <row r="142" spans="1:5" x14ac:dyDescent="0.3">
      <c r="A142" s="48">
        <v>22</v>
      </c>
      <c r="B142" s="57"/>
      <c r="C142" s="22" t="s">
        <v>247</v>
      </c>
      <c r="D142" s="30"/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/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/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310</v>
      </c>
      <c r="E145" s="30">
        <v>250181</v>
      </c>
    </row>
    <row r="146" spans="1:5" x14ac:dyDescent="0.3">
      <c r="A146" s="48">
        <v>26</v>
      </c>
      <c r="B146" s="57"/>
      <c r="C146" s="22" t="s">
        <v>251</v>
      </c>
      <c r="D146" s="30"/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/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/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30</v>
      </c>
      <c r="E149" s="30">
        <v>15694</v>
      </c>
    </row>
    <row r="150" spans="1:5" x14ac:dyDescent="0.3">
      <c r="A150" s="48">
        <v>30</v>
      </c>
      <c r="B150" s="57"/>
      <c r="C150" s="22" t="s">
        <v>255</v>
      </c>
      <c r="D150" s="30"/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180</v>
      </c>
      <c r="E151" s="30">
        <v>221408</v>
      </c>
    </row>
    <row r="152" spans="1:5" x14ac:dyDescent="0.3">
      <c r="A152" s="48">
        <v>32</v>
      </c>
      <c r="B152" s="57"/>
      <c r="C152" s="22" t="s">
        <v>257</v>
      </c>
      <c r="D152" s="30"/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/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/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/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/>
    </row>
    <row r="157" spans="1:5" x14ac:dyDescent="0.3">
      <c r="A157" s="53" t="s">
        <v>107</v>
      </c>
      <c r="B157" s="54"/>
      <c r="C157" s="55"/>
      <c r="D157" s="19">
        <v>1000</v>
      </c>
      <c r="E157" s="19">
        <v>1184785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66" t="s">
        <v>109</v>
      </c>
      <c r="D159" s="65" t="s">
        <v>127</v>
      </c>
      <c r="E159" s="65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5" t="s">
        <v>127</v>
      </c>
      <c r="E167" s="65" t="s">
        <v>4</v>
      </c>
    </row>
    <row r="168" spans="1:5" ht="15" customHeight="1" x14ac:dyDescent="0.3">
      <c r="A168" s="64"/>
      <c r="B168" s="64"/>
      <c r="C168" s="73"/>
      <c r="D168" s="57"/>
      <c r="E168" s="57"/>
    </row>
    <row r="169" spans="1:5" ht="15" customHeight="1" x14ac:dyDescent="0.3">
      <c r="A169" s="71"/>
      <c r="B169" s="71"/>
      <c r="C169" s="74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6" t="s">
        <v>109</v>
      </c>
      <c r="D173" s="65" t="s">
        <v>127</v>
      </c>
      <c r="E173" s="65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6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3" t="s">
        <v>107</v>
      </c>
      <c r="B188" s="54"/>
      <c r="C188" s="5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66" t="s">
        <v>109</v>
      </c>
      <c r="D191" s="65" t="s">
        <v>224</v>
      </c>
      <c r="E191" s="65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6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3" t="s">
        <v>107</v>
      </c>
      <c r="B196" s="54"/>
      <c r="C196" s="5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8" t="s">
        <v>1</v>
      </c>
      <c r="B199" s="68" t="s">
        <v>108</v>
      </c>
      <c r="C199" s="66" t="s">
        <v>109</v>
      </c>
      <c r="D199" s="65" t="s">
        <v>127</v>
      </c>
      <c r="E199" s="65" t="s">
        <v>281</v>
      </c>
      <c r="F199" s="65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500</v>
      </c>
      <c r="E202" s="31">
        <v>1500</v>
      </c>
      <c r="F202" s="31">
        <v>379395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500</v>
      </c>
      <c r="E205" s="19">
        <v>1500</v>
      </c>
      <c r="F205" s="19">
        <v>379395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8" t="s">
        <v>1</v>
      </c>
      <c r="B208" s="68" t="s">
        <v>108</v>
      </c>
      <c r="C208" s="66" t="s">
        <v>109</v>
      </c>
      <c r="D208" s="65" t="s">
        <v>224</v>
      </c>
      <c r="E208" s="65" t="s">
        <v>281</v>
      </c>
      <c r="F208" s="65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G11" sqref="G11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500</v>
      </c>
      <c r="E8" s="13">
        <v>40425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75</v>
      </c>
      <c r="E10" s="13">
        <v>122093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155</v>
      </c>
      <c r="E11" s="13">
        <v>387291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5</v>
      </c>
      <c r="E12" s="13">
        <v>39391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65</v>
      </c>
      <c r="E14" s="13">
        <v>40261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30</v>
      </c>
      <c r="E15" s="13">
        <v>25283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20</v>
      </c>
      <c r="E16" s="13">
        <v>69415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200</v>
      </c>
      <c r="E19" s="13">
        <v>187908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54"/>
      <c r="C21" s="55"/>
      <c r="D21" s="12">
        <v>1050</v>
      </c>
      <c r="E21" s="12">
        <v>912067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2022-02-08T23:06:09Z</dcterms:modified>
</cp:coreProperties>
</file>